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2120" windowHeight="867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<sst xmlns="http://schemas.openxmlformats.org/spreadsheetml/2006/main" count="58" uniqueCount="33">
  <si>
    <t>Urzędy Wojewódzkie</t>
  </si>
  <si>
    <t>2010</t>
  </si>
  <si>
    <t>Dotacje celowe</t>
  </si>
  <si>
    <t>Urzędy naczel. organów władzy państwowej</t>
  </si>
  <si>
    <t>Świadczenia rodzinne oraz skł. na ubezp. emeryt. i rent. z ubezp.</t>
  </si>
  <si>
    <t>Składki na ubezpieczenie zdrowotne</t>
  </si>
  <si>
    <t>Zasiłki na pomoc w naturze oraz skł.na ubezp. społ. i zdrowot.</t>
  </si>
  <si>
    <t>Ośrodki pomocy spłecznej</t>
  </si>
  <si>
    <t>Dz.</t>
  </si>
  <si>
    <t>Razem:</t>
  </si>
  <si>
    <t>Administracja publiczna</t>
  </si>
  <si>
    <t>Pomoc społeczna</t>
  </si>
  <si>
    <t>Rozdz.</t>
  </si>
  <si>
    <t>§</t>
  </si>
  <si>
    <t>Pozostała działalność</t>
  </si>
  <si>
    <t>2030</t>
  </si>
  <si>
    <t>Edukacyjna opieka wychowawcza</t>
  </si>
  <si>
    <t>Pomoc materialna dla uczniów</t>
  </si>
  <si>
    <t>Oświata i wychowanie</t>
  </si>
  <si>
    <t>Szkoły Podstawowe</t>
  </si>
  <si>
    <t>01095</t>
  </si>
  <si>
    <t>010</t>
  </si>
  <si>
    <t>Rolnictwo i łowiectwo</t>
  </si>
  <si>
    <t>Dotacje celowe otrzymane z samorządu województwa</t>
  </si>
  <si>
    <t>Wybory do Sejmu i Senatu</t>
  </si>
  <si>
    <t>Dotacja celowa</t>
  </si>
  <si>
    <t xml:space="preserve">Plan </t>
  </si>
  <si>
    <t>2020</t>
  </si>
  <si>
    <t>Cmentarze</t>
  </si>
  <si>
    <t>Działalność usługowa</t>
  </si>
  <si>
    <t>Źródło dochodów</t>
  </si>
  <si>
    <t>Załącznik nr 3</t>
  </si>
  <si>
    <t>Zadania zlecone - dochody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</si>
</sst>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6">
    <font>
      <sz val="10"/>
      <name val="Arial"/>
      <family val="0"/>
    </font>
    <font>
      <b/>
      <sz val="10"/>
      <name val="Arial CE"/>
      <family val="2"/>
    </font>
    <font>
      <sz val="10"/>
      <name val="Arial CE"/>
      <family val="2"/>
    </font>
    <font>
      <sz val="9"/>
      <name val="Arial CE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0"/>
    </font>
    <font>
      <b/>
      <sz val="9"/>
      <name val="Arial CE"/>
      <family val="2"/>
    </font>
    <font>
      <i/>
      <sz val="9"/>
      <name val="Arial CE"/>
      <family val="2"/>
    </font>
    <font>
      <sz val="9"/>
      <color indexed="22"/>
      <name val="Arial CE"/>
      <family val="2"/>
    </font>
    <font>
      <b/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0" fillId="33" borderId="0" xfId="0" applyFill="1" applyAlignment="1">
      <alignment/>
    </xf>
    <xf numFmtId="0" fontId="7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49" fontId="9" fillId="0" borderId="12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3" fontId="3" fillId="0" borderId="11" xfId="0" applyNumberFormat="1" applyFont="1" applyFill="1" applyBorder="1" applyAlignment="1">
      <alignment horizontal="right"/>
    </xf>
    <xf numFmtId="49" fontId="3" fillId="0" borderId="10" xfId="0" applyNumberFormat="1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49" fontId="9" fillId="0" borderId="11" xfId="0" applyNumberFormat="1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3" fillId="33" borderId="10" xfId="0" applyFont="1" applyFill="1" applyBorder="1" applyAlignment="1">
      <alignment/>
    </xf>
    <xf numFmtId="0" fontId="8" fillId="33" borderId="12" xfId="0" applyFont="1" applyFill="1" applyBorder="1" applyAlignment="1">
      <alignment/>
    </xf>
    <xf numFmtId="0" fontId="2" fillId="0" borderId="0" xfId="0" applyFont="1" applyAlignment="1">
      <alignment horizontal="centerContinuous" wrapText="1"/>
    </xf>
    <xf numFmtId="0" fontId="3" fillId="0" borderId="0" xfId="0" applyFont="1" applyAlignment="1">
      <alignment wrapText="1"/>
    </xf>
    <xf numFmtId="0" fontId="3" fillId="0" borderId="12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left" wrapText="1"/>
    </xf>
    <xf numFmtId="0" fontId="9" fillId="0" borderId="12" xfId="0" applyFont="1" applyBorder="1" applyAlignment="1">
      <alignment horizontal="left" wrapText="1"/>
    </xf>
    <xf numFmtId="0" fontId="9" fillId="0" borderId="11" xfId="0" applyFont="1" applyBorder="1" applyAlignment="1">
      <alignment horizontal="left" wrapText="1"/>
    </xf>
    <xf numFmtId="0" fontId="8" fillId="33" borderId="13" xfId="0" applyFont="1" applyFill="1" applyBorder="1" applyAlignment="1">
      <alignment horizontal="center" wrapText="1"/>
    </xf>
    <xf numFmtId="0" fontId="0" fillId="33" borderId="0" xfId="0" applyFill="1" applyAlignment="1">
      <alignment wrapText="1"/>
    </xf>
    <xf numFmtId="0" fontId="0" fillId="0" borderId="0" xfId="0" applyAlignment="1">
      <alignment wrapText="1"/>
    </xf>
    <xf numFmtId="3" fontId="8" fillId="33" borderId="14" xfId="0" applyNumberFormat="1" applyFont="1" applyFill="1" applyBorder="1" applyAlignment="1">
      <alignment horizontal="right"/>
    </xf>
    <xf numFmtId="3" fontId="9" fillId="33" borderId="10" xfId="0" applyNumberFormat="1" applyFont="1" applyFill="1" applyBorder="1" applyAlignment="1">
      <alignment horizontal="right"/>
    </xf>
    <xf numFmtId="3" fontId="3" fillId="0" borderId="11" xfId="0" applyNumberFormat="1" applyFont="1" applyFill="1" applyBorder="1" applyAlignment="1">
      <alignment horizontal="right"/>
    </xf>
    <xf numFmtId="3" fontId="9" fillId="33" borderId="11" xfId="0" applyNumberFormat="1" applyFont="1" applyFill="1" applyBorder="1" applyAlignment="1">
      <alignment horizontal="right"/>
    </xf>
    <xf numFmtId="3" fontId="3" fillId="0" borderId="10" xfId="0" applyNumberFormat="1" applyFont="1" applyFill="1" applyBorder="1" applyAlignment="1">
      <alignment horizontal="right"/>
    </xf>
    <xf numFmtId="3" fontId="3" fillId="0" borderId="12" xfId="0" applyNumberFormat="1" applyFont="1" applyBorder="1" applyAlignment="1">
      <alignment horizontal="right"/>
    </xf>
    <xf numFmtId="3" fontId="9" fillId="0" borderId="10" xfId="0" applyNumberFormat="1" applyFont="1" applyFill="1" applyBorder="1" applyAlignment="1">
      <alignment horizontal="right"/>
    </xf>
    <xf numFmtId="3" fontId="8" fillId="0" borderId="10" xfId="0" applyNumberFormat="1" applyFont="1" applyFill="1" applyBorder="1" applyAlignment="1">
      <alignment horizontal="right"/>
    </xf>
    <xf numFmtId="0" fontId="10" fillId="0" borderId="15" xfId="0" applyFont="1" applyBorder="1" applyAlignment="1">
      <alignment/>
    </xf>
    <xf numFmtId="0" fontId="10" fillId="0" borderId="15" xfId="0" applyFont="1" applyBorder="1" applyAlignment="1">
      <alignment horizontal="center"/>
    </xf>
    <xf numFmtId="0" fontId="10" fillId="0" borderId="15" xfId="0" applyFont="1" applyBorder="1" applyAlignment="1">
      <alignment wrapText="1"/>
    </xf>
    <xf numFmtId="0" fontId="8" fillId="0" borderId="11" xfId="0" applyFont="1" applyBorder="1" applyAlignment="1">
      <alignment/>
    </xf>
    <xf numFmtId="0" fontId="8" fillId="0" borderId="11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3" fillId="0" borderId="12" xfId="0" applyFont="1" applyBorder="1" applyAlignment="1">
      <alignment/>
    </xf>
    <xf numFmtId="0" fontId="8" fillId="0" borderId="12" xfId="0" applyFont="1" applyBorder="1" applyAlignment="1">
      <alignment horizontal="center"/>
    </xf>
    <xf numFmtId="0" fontId="9" fillId="0" borderId="12" xfId="0" applyFont="1" applyFill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9" fillId="0" borderId="10" xfId="0" applyFont="1" applyBorder="1" applyAlignment="1">
      <alignment horizontal="left" wrapText="1"/>
    </xf>
    <xf numFmtId="3" fontId="9" fillId="0" borderId="12" xfId="0" applyNumberFormat="1" applyFont="1" applyFill="1" applyBorder="1" applyAlignment="1">
      <alignment horizontal="right"/>
    </xf>
    <xf numFmtId="49" fontId="8" fillId="34" borderId="10" xfId="0" applyNumberFormat="1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/>
    </xf>
    <xf numFmtId="0" fontId="8" fillId="34" borderId="10" xfId="0" applyFont="1" applyFill="1" applyBorder="1" applyAlignment="1">
      <alignment horizontal="left" wrapText="1"/>
    </xf>
    <xf numFmtId="0" fontId="8" fillId="34" borderId="12" xfId="0" applyFont="1" applyFill="1" applyBorder="1" applyAlignment="1">
      <alignment horizontal="right"/>
    </xf>
    <xf numFmtId="0" fontId="11" fillId="34" borderId="0" xfId="0" applyFont="1" applyFill="1" applyAlignment="1">
      <alignment/>
    </xf>
    <xf numFmtId="3" fontId="8" fillId="34" borderId="10" xfId="0" applyNumberFormat="1" applyFont="1" applyFill="1" applyBorder="1" applyAlignment="1">
      <alignment horizontal="right"/>
    </xf>
    <xf numFmtId="0" fontId="0" fillId="34" borderId="0" xfId="0" applyFill="1" applyAlignment="1">
      <alignment/>
    </xf>
    <xf numFmtId="3" fontId="8" fillId="34" borderId="12" xfId="0" applyNumberFormat="1" applyFont="1" applyFill="1" applyBorder="1" applyAlignment="1">
      <alignment horizontal="right"/>
    </xf>
    <xf numFmtId="0" fontId="8" fillId="34" borderId="10" xfId="0" applyFont="1" applyFill="1" applyBorder="1" applyAlignment="1">
      <alignment wrapText="1"/>
    </xf>
    <xf numFmtId="3" fontId="8" fillId="34" borderId="11" xfId="0" applyNumberFormat="1" applyFont="1" applyFill="1" applyBorder="1" applyAlignment="1">
      <alignment horizontal="right"/>
    </xf>
    <xf numFmtId="0" fontId="8" fillId="34" borderId="11" xfId="0" applyFont="1" applyFill="1" applyBorder="1" applyAlignment="1">
      <alignment horizontal="center"/>
    </xf>
    <xf numFmtId="49" fontId="8" fillId="34" borderId="11" xfId="0" applyNumberFormat="1" applyFont="1" applyFill="1" applyBorder="1" applyAlignment="1">
      <alignment horizontal="center"/>
    </xf>
    <xf numFmtId="0" fontId="8" fillId="34" borderId="11" xfId="0" applyFont="1" applyFill="1" applyBorder="1" applyAlignment="1">
      <alignment wrapText="1"/>
    </xf>
    <xf numFmtId="0" fontId="11" fillId="0" borderId="0" xfId="0" applyFont="1" applyAlignment="1">
      <alignment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9"/>
  <sheetViews>
    <sheetView tabSelected="1" zoomScalePageLayoutView="0" workbookViewId="0" topLeftCell="A34">
      <selection activeCell="E4" sqref="E1:E16384"/>
    </sheetView>
  </sheetViews>
  <sheetFormatPr defaultColWidth="9.140625" defaultRowHeight="12.75"/>
  <cols>
    <col min="1" max="1" width="4.7109375" style="0" customWidth="1"/>
    <col min="2" max="2" width="7.421875" style="0" customWidth="1"/>
    <col min="3" max="3" width="7.28125" style="0" customWidth="1"/>
    <col min="4" max="4" width="31.8515625" style="34" customWidth="1"/>
    <col min="5" max="5" width="13.28125" style="0" customWidth="1"/>
  </cols>
  <sheetData>
    <row r="2" ht="12.75">
      <c r="E2" s="68" t="s">
        <v>31</v>
      </c>
    </row>
    <row r="6" spans="1:5" ht="12.75">
      <c r="A6" s="1" t="s">
        <v>32</v>
      </c>
      <c r="B6" s="2"/>
      <c r="C6" s="2"/>
      <c r="D6" s="22"/>
      <c r="E6" s="2"/>
    </row>
    <row r="7" spans="1:5" ht="12.75">
      <c r="A7" s="3"/>
      <c r="B7" s="3"/>
      <c r="C7" s="3"/>
      <c r="D7" s="23"/>
      <c r="E7" s="3"/>
    </row>
    <row r="8" spans="1:5" ht="12.75">
      <c r="A8" s="43"/>
      <c r="B8" s="43"/>
      <c r="C8" s="44"/>
      <c r="D8" s="45"/>
      <c r="E8" s="44"/>
    </row>
    <row r="9" spans="1:5" s="48" customFormat="1" ht="12.75">
      <c r="A9" s="46"/>
      <c r="B9" s="46"/>
      <c r="C9" s="46"/>
      <c r="D9" s="47"/>
      <c r="E9" s="7" t="s">
        <v>26</v>
      </c>
    </row>
    <row r="10" spans="1:5" s="48" customFormat="1" ht="12.75">
      <c r="A10" s="7" t="s">
        <v>8</v>
      </c>
      <c r="B10" s="7" t="s">
        <v>12</v>
      </c>
      <c r="C10" s="7" t="s">
        <v>13</v>
      </c>
      <c r="D10" s="47" t="s">
        <v>30</v>
      </c>
      <c r="E10" s="7">
        <v>2008</v>
      </c>
    </row>
    <row r="11" spans="1:5" s="48" customFormat="1" ht="12.75">
      <c r="A11" s="49"/>
      <c r="B11" s="49"/>
      <c r="C11" s="49"/>
      <c r="D11" s="24"/>
      <c r="E11" s="50"/>
    </row>
    <row r="12" spans="1:5" ht="12.75">
      <c r="A12" s="6">
        <v>1</v>
      </c>
      <c r="B12" s="6">
        <v>2</v>
      </c>
      <c r="C12" s="6">
        <v>3</v>
      </c>
      <c r="D12" s="25">
        <v>4</v>
      </c>
      <c r="E12" s="8">
        <v>6</v>
      </c>
    </row>
    <row r="13" spans="1:5" s="59" customFormat="1" ht="12.75">
      <c r="A13" s="55" t="s">
        <v>21</v>
      </c>
      <c r="B13" s="56"/>
      <c r="C13" s="56"/>
      <c r="D13" s="57" t="s">
        <v>22</v>
      </c>
      <c r="E13" s="58">
        <f>SUM(E14)</f>
        <v>0</v>
      </c>
    </row>
    <row r="14" spans="1:5" s="5" customFormat="1" ht="12.75">
      <c r="A14" s="12"/>
      <c r="B14" s="10" t="s">
        <v>20</v>
      </c>
      <c r="C14" s="12"/>
      <c r="D14" s="53" t="s">
        <v>14</v>
      </c>
      <c r="E14" s="51">
        <f>SUM(E15:E16)</f>
        <v>0</v>
      </c>
    </row>
    <row r="15" spans="1:5" ht="12.75">
      <c r="A15" s="6"/>
      <c r="B15" s="6"/>
      <c r="C15" s="6">
        <v>2010</v>
      </c>
      <c r="D15" s="29" t="s">
        <v>2</v>
      </c>
      <c r="E15" s="52"/>
    </row>
    <row r="16" spans="1:5" ht="24">
      <c r="A16" s="6"/>
      <c r="B16" s="6"/>
      <c r="C16" s="6">
        <v>6630</v>
      </c>
      <c r="D16" s="29" t="s">
        <v>23</v>
      </c>
      <c r="E16" s="52"/>
    </row>
    <row r="17" spans="1:5" s="59" customFormat="1" ht="12.75">
      <c r="A17" s="56">
        <v>710</v>
      </c>
      <c r="B17" s="56"/>
      <c r="C17" s="55"/>
      <c r="D17" s="63" t="s">
        <v>29</v>
      </c>
      <c r="E17" s="60">
        <f>SUM(E18)</f>
        <v>1000</v>
      </c>
    </row>
    <row r="18" spans="1:5" s="5" customFormat="1" ht="12.75">
      <c r="A18" s="12"/>
      <c r="B18" s="12">
        <v>71035</v>
      </c>
      <c r="C18" s="10"/>
      <c r="D18" s="26" t="s">
        <v>28</v>
      </c>
      <c r="E18" s="41">
        <f>SUM(E19)</f>
        <v>1000</v>
      </c>
    </row>
    <row r="19" spans="1:5" ht="12.75">
      <c r="A19" s="13"/>
      <c r="B19" s="13"/>
      <c r="C19" s="14" t="s">
        <v>27</v>
      </c>
      <c r="D19" s="27" t="s">
        <v>25</v>
      </c>
      <c r="E19" s="37">
        <v>1000</v>
      </c>
    </row>
    <row r="20" spans="1:5" s="61" customFormat="1" ht="12.75">
      <c r="A20" s="56">
        <v>750</v>
      </c>
      <c r="B20" s="56"/>
      <c r="C20" s="55"/>
      <c r="D20" s="63" t="s">
        <v>10</v>
      </c>
      <c r="E20" s="64">
        <f>SUM(E21)</f>
        <v>101100</v>
      </c>
    </row>
    <row r="21" spans="1:5" ht="12.75">
      <c r="A21" s="12"/>
      <c r="B21" s="12">
        <v>75011</v>
      </c>
      <c r="C21" s="10"/>
      <c r="D21" s="26" t="s">
        <v>0</v>
      </c>
      <c r="E21" s="36">
        <f>SUM(E22)</f>
        <v>101100</v>
      </c>
    </row>
    <row r="22" spans="1:5" ht="12.75">
      <c r="A22" s="6"/>
      <c r="B22" s="6"/>
      <c r="C22" s="16" t="s">
        <v>1</v>
      </c>
      <c r="D22" s="28" t="s">
        <v>2</v>
      </c>
      <c r="E22" s="37">
        <v>101100</v>
      </c>
    </row>
    <row r="23" spans="1:5" s="61" customFormat="1" ht="24">
      <c r="A23" s="56">
        <v>751</v>
      </c>
      <c r="B23" s="56"/>
      <c r="C23" s="55"/>
      <c r="D23" s="63" t="s">
        <v>3</v>
      </c>
      <c r="E23" s="60">
        <f>SUM(E24,E26)</f>
        <v>1350</v>
      </c>
    </row>
    <row r="24" spans="1:5" ht="24">
      <c r="A24" s="17"/>
      <c r="B24" s="17">
        <v>75101</v>
      </c>
      <c r="C24" s="18"/>
      <c r="D24" s="26" t="s">
        <v>3</v>
      </c>
      <c r="E24" s="36">
        <f>SUM(E25)</f>
        <v>1350</v>
      </c>
    </row>
    <row r="25" spans="1:5" ht="12.75">
      <c r="A25" s="6"/>
      <c r="B25" s="6"/>
      <c r="C25" s="16" t="s">
        <v>1</v>
      </c>
      <c r="D25" s="28" t="s">
        <v>2</v>
      </c>
      <c r="E25" s="39">
        <v>1350</v>
      </c>
    </row>
    <row r="26" spans="1:5" s="5" customFormat="1" ht="12.75">
      <c r="A26" s="12"/>
      <c r="B26" s="12">
        <v>75108</v>
      </c>
      <c r="C26" s="10"/>
      <c r="D26" s="26" t="s">
        <v>24</v>
      </c>
      <c r="E26" s="54">
        <f>SUM(E27)</f>
        <v>0</v>
      </c>
    </row>
    <row r="27" spans="1:5" ht="12.75">
      <c r="A27" s="6"/>
      <c r="B27" s="6"/>
      <c r="C27" s="16" t="s">
        <v>1</v>
      </c>
      <c r="D27" s="28" t="s">
        <v>25</v>
      </c>
      <c r="E27" s="37">
        <v>0</v>
      </c>
    </row>
    <row r="28" spans="1:5" s="61" customFormat="1" ht="12.75">
      <c r="A28" s="56">
        <v>801</v>
      </c>
      <c r="B28" s="56"/>
      <c r="C28" s="55"/>
      <c r="D28" s="63" t="s">
        <v>18</v>
      </c>
      <c r="E28" s="62">
        <f>SUM(E29,E31)</f>
        <v>0</v>
      </c>
    </row>
    <row r="29" spans="1:5" ht="12.75">
      <c r="A29" s="12"/>
      <c r="B29" s="12">
        <v>80101</v>
      </c>
      <c r="C29" s="10"/>
      <c r="D29" s="26" t="s">
        <v>19</v>
      </c>
      <c r="E29" s="41">
        <f>SUM(E30:E30)</f>
        <v>0</v>
      </c>
    </row>
    <row r="30" spans="1:5" ht="12.75">
      <c r="A30" s="6"/>
      <c r="B30" s="6"/>
      <c r="C30" s="16" t="s">
        <v>15</v>
      </c>
      <c r="D30" s="28" t="s">
        <v>2</v>
      </c>
      <c r="E30" s="39"/>
    </row>
    <row r="31" spans="1:5" s="5" customFormat="1" ht="12.75">
      <c r="A31" s="12"/>
      <c r="B31" s="12">
        <v>80195</v>
      </c>
      <c r="C31" s="10"/>
      <c r="D31" s="26" t="s">
        <v>14</v>
      </c>
      <c r="E31" s="41">
        <f>SUM(E32)</f>
        <v>0</v>
      </c>
    </row>
    <row r="32" spans="1:5" ht="12.75">
      <c r="A32" s="6"/>
      <c r="B32" s="6"/>
      <c r="C32" s="16" t="s">
        <v>15</v>
      </c>
      <c r="D32" s="28" t="s">
        <v>2</v>
      </c>
      <c r="E32" s="39"/>
    </row>
    <row r="33" spans="1:5" s="61" customFormat="1" ht="12.75">
      <c r="A33" s="65">
        <v>852</v>
      </c>
      <c r="B33" s="65"/>
      <c r="C33" s="66"/>
      <c r="D33" s="67" t="s">
        <v>11</v>
      </c>
      <c r="E33" s="60">
        <f>SUM(E34,E36,E38,E41,E43)</f>
        <v>4398600</v>
      </c>
    </row>
    <row r="34" spans="1:5" ht="24">
      <c r="A34" s="12"/>
      <c r="B34" s="12">
        <v>85212</v>
      </c>
      <c r="C34" s="10"/>
      <c r="D34" s="26" t="s">
        <v>4</v>
      </c>
      <c r="E34" s="38">
        <f>SUM(E35)</f>
        <v>2752600</v>
      </c>
    </row>
    <row r="35" spans="1:5" ht="12.75">
      <c r="A35" s="6"/>
      <c r="B35" s="6"/>
      <c r="C35" s="16" t="s">
        <v>1</v>
      </c>
      <c r="D35" s="29" t="s">
        <v>2</v>
      </c>
      <c r="E35" s="39">
        <v>2752600</v>
      </c>
    </row>
    <row r="36" spans="1:5" ht="12.75">
      <c r="A36" s="19"/>
      <c r="B36" s="19">
        <v>85213</v>
      </c>
      <c r="C36" s="11"/>
      <c r="D36" s="30" t="s">
        <v>5</v>
      </c>
      <c r="E36" s="41">
        <f>SUM(E37)</f>
        <v>32000</v>
      </c>
    </row>
    <row r="37" spans="1:5" ht="12.75">
      <c r="A37" s="6"/>
      <c r="B37" s="6"/>
      <c r="C37" s="16" t="s">
        <v>1</v>
      </c>
      <c r="D37" s="28" t="s">
        <v>2</v>
      </c>
      <c r="E37" s="40">
        <v>32000</v>
      </c>
    </row>
    <row r="38" spans="1:5" ht="24">
      <c r="A38" s="12"/>
      <c r="B38" s="12">
        <v>85214</v>
      </c>
      <c r="C38" s="10"/>
      <c r="D38" s="26" t="s">
        <v>6</v>
      </c>
      <c r="E38" s="41">
        <f>SUM(E39:E40)</f>
        <v>1413000</v>
      </c>
    </row>
    <row r="39" spans="1:5" ht="12.75">
      <c r="A39" s="13"/>
      <c r="B39" s="13"/>
      <c r="C39" s="14" t="s">
        <v>1</v>
      </c>
      <c r="D39" s="27" t="s">
        <v>2</v>
      </c>
      <c r="E39" s="39">
        <v>311000</v>
      </c>
    </row>
    <row r="40" spans="1:5" ht="12.75">
      <c r="A40" s="6"/>
      <c r="B40" s="6"/>
      <c r="C40" s="16" t="s">
        <v>15</v>
      </c>
      <c r="D40" s="28" t="s">
        <v>2</v>
      </c>
      <c r="E40" s="15">
        <v>1102000</v>
      </c>
    </row>
    <row r="41" spans="1:5" ht="12.75">
      <c r="A41" s="12"/>
      <c r="B41" s="12">
        <v>85219</v>
      </c>
      <c r="C41" s="10"/>
      <c r="D41" s="26" t="s">
        <v>7</v>
      </c>
      <c r="E41" s="41">
        <f>SUM(E42)</f>
        <v>155000</v>
      </c>
    </row>
    <row r="42" spans="1:5" ht="12.75">
      <c r="A42" s="6"/>
      <c r="B42" s="6"/>
      <c r="C42" s="16" t="s">
        <v>15</v>
      </c>
      <c r="D42" s="28" t="s">
        <v>2</v>
      </c>
      <c r="E42" s="39">
        <v>155000</v>
      </c>
    </row>
    <row r="43" spans="1:5" ht="12.75">
      <c r="A43" s="17"/>
      <c r="B43" s="17">
        <v>85295</v>
      </c>
      <c r="C43" s="18"/>
      <c r="D43" s="31" t="s">
        <v>14</v>
      </c>
      <c r="E43" s="41">
        <f>SUM(E44:E44)</f>
        <v>46000</v>
      </c>
    </row>
    <row r="44" spans="1:5" ht="12.75">
      <c r="A44" s="6"/>
      <c r="B44" s="6"/>
      <c r="C44" s="16" t="s">
        <v>15</v>
      </c>
      <c r="D44" s="28" t="s">
        <v>2</v>
      </c>
      <c r="E44" s="39">
        <v>46000</v>
      </c>
    </row>
    <row r="45" spans="1:5" s="61" customFormat="1" ht="12.75">
      <c r="A45" s="56">
        <v>854</v>
      </c>
      <c r="B45" s="56"/>
      <c r="C45" s="55"/>
      <c r="D45" s="63" t="s">
        <v>16</v>
      </c>
      <c r="E45" s="60">
        <f>SUM(E46)</f>
        <v>0</v>
      </c>
    </row>
    <row r="46" spans="1:5" ht="12.75">
      <c r="A46" s="12"/>
      <c r="B46" s="19">
        <v>85415</v>
      </c>
      <c r="C46" s="10"/>
      <c r="D46" s="26" t="s">
        <v>17</v>
      </c>
      <c r="E46" s="41">
        <f>SUM(E47)</f>
        <v>0</v>
      </c>
    </row>
    <row r="47" spans="1:5" ht="12.75">
      <c r="A47" s="6"/>
      <c r="B47" s="6"/>
      <c r="C47" s="16" t="s">
        <v>15</v>
      </c>
      <c r="D47" s="28" t="s">
        <v>2</v>
      </c>
      <c r="E47" s="39"/>
    </row>
    <row r="48" spans="1:5" s="4" customFormat="1" ht="12.75">
      <c r="A48" s="9"/>
      <c r="B48" s="20"/>
      <c r="C48" s="21"/>
      <c r="D48" s="32" t="s">
        <v>9</v>
      </c>
      <c r="E48" s="42">
        <f>SUM(E13,E17,E20,E23,E28,E33,E45)</f>
        <v>4502050</v>
      </c>
    </row>
    <row r="49" spans="4:5" ht="12.75">
      <c r="D49" s="33"/>
      <c r="E49" s="3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Miasta i Gminy Dobrzyń nad Wisłą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Księgowość</dc:creator>
  <cp:keywords/>
  <dc:description/>
  <cp:lastModifiedBy>UMiG Dobrzyń</cp:lastModifiedBy>
  <cp:lastPrinted>2007-10-12T10:55:04Z</cp:lastPrinted>
  <dcterms:created xsi:type="dcterms:W3CDTF">2005-03-15T09:31:40Z</dcterms:created>
  <dcterms:modified xsi:type="dcterms:W3CDTF">2008-01-04T08:10:42Z</dcterms:modified>
  <cp:category/>
  <cp:version/>
  <cp:contentType/>
  <cp:contentStatus/>
</cp:coreProperties>
</file>